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40" yWindow="-15" windowWidth="8385" windowHeight="9435"/>
  </bookViews>
  <sheets>
    <sheet name="تقویم96،سه ماهه دوم" sheetId="7" r:id="rId1"/>
  </sheets>
  <calcPr calcId="145621"/>
</workbook>
</file>

<file path=xl/calcChain.xml><?xml version="1.0" encoding="utf-8"?>
<calcChain xmlns="http://schemas.openxmlformats.org/spreadsheetml/2006/main">
  <c r="L43" i="7" l="1"/>
  <c r="J42" i="7"/>
  <c r="L42" i="7" s="1"/>
  <c r="L41" i="7"/>
  <c r="L40" i="7"/>
  <c r="L39" i="7"/>
  <c r="L38" i="7"/>
  <c r="L37" i="7"/>
  <c r="J36" i="7"/>
  <c r="L36" i="7" s="1"/>
  <c r="L35" i="7"/>
  <c r="L34" i="7"/>
  <c r="L33" i="7"/>
  <c r="L32" i="7"/>
  <c r="L31" i="7"/>
  <c r="J30" i="7"/>
  <c r="L30" i="7" s="1"/>
  <c r="L29" i="7"/>
  <c r="L26" i="7"/>
  <c r="L25" i="7"/>
  <c r="L28" i="7"/>
  <c r="L27" i="7"/>
  <c r="J22" i="7"/>
  <c r="L22" i="7" s="1"/>
  <c r="J16" i="7"/>
  <c r="L16" i="7" s="1"/>
  <c r="J10" i="7"/>
  <c r="L10" i="7" s="1"/>
  <c r="L6" i="7"/>
  <c r="L7" i="7"/>
  <c r="L8" i="7"/>
  <c r="L9" i="7"/>
  <c r="L11" i="7"/>
  <c r="L12" i="7"/>
  <c r="L13" i="7"/>
  <c r="L14" i="7"/>
  <c r="L15" i="7"/>
  <c r="L17" i="7"/>
  <c r="L18" i="7"/>
  <c r="L19" i="7"/>
  <c r="L20" i="7"/>
  <c r="L21" i="7"/>
  <c r="L23" i="7"/>
  <c r="L24" i="7"/>
  <c r="L5" i="7"/>
</calcChain>
</file>

<file path=xl/sharedStrings.xml><?xml version="1.0" encoding="utf-8"?>
<sst xmlns="http://schemas.openxmlformats.org/spreadsheetml/2006/main" count="140" uniqueCount="70">
  <si>
    <t>مدیریت انرژی جامع (عمومی)</t>
  </si>
  <si>
    <t>مدیریت انرژی تخصصی برق</t>
  </si>
  <si>
    <t>مدیریت انرژی تخصصی حرارت</t>
  </si>
  <si>
    <t>ممیزی انرژی صنایع</t>
  </si>
  <si>
    <t>ردیف</t>
  </si>
  <si>
    <t>عنوان دوره</t>
  </si>
  <si>
    <t>تاریخ شروع</t>
  </si>
  <si>
    <t>تاریخ پایان</t>
  </si>
  <si>
    <t>تعداد ساعت</t>
  </si>
  <si>
    <t>تعداد روز</t>
  </si>
  <si>
    <t>مهمانسرا - شام - صبحانه</t>
  </si>
  <si>
    <t>هزینه های رفاهی</t>
  </si>
  <si>
    <t xml:space="preserve">ناهار </t>
  </si>
  <si>
    <t>هزینه آموزشی و پذیرایی با یارانه و تخفیف</t>
  </si>
  <si>
    <t>تعداد پذیرایی</t>
  </si>
  <si>
    <t>هزینه پذیرایی</t>
  </si>
  <si>
    <t>توضیحات :</t>
  </si>
  <si>
    <t>در صورت عدم استفاده از هر یک از امکانات رفاهی، مبلغ هزینه مذکور از هزینه نهایی دوره کسر خواهد شد.</t>
  </si>
  <si>
    <t>1-</t>
  </si>
  <si>
    <t>2-</t>
  </si>
  <si>
    <t>3-</t>
  </si>
  <si>
    <t>با توجه به اینکه این مجتمع از پرداخت مالیات معاف می باشد، لذا ارقام فوق خالص از مالیات می باشند.</t>
  </si>
  <si>
    <t>مرکز ملی آموزش مدیریت انرژی-www.aherc.ir</t>
  </si>
  <si>
    <t>هزینه نهایی
 هر دوره</t>
  </si>
  <si>
    <t>96/7/1</t>
  </si>
  <si>
    <t>96/7/6</t>
  </si>
  <si>
    <t>96/7/15</t>
  </si>
  <si>
    <t>96/7/20</t>
  </si>
  <si>
    <t>96/7/22</t>
  </si>
  <si>
    <t>96/7/27</t>
  </si>
  <si>
    <t>96/7/29</t>
  </si>
  <si>
    <t>96/8/4</t>
  </si>
  <si>
    <t>96/8/6</t>
  </si>
  <si>
    <t>96/8/11</t>
  </si>
  <si>
    <t>96/8/13</t>
  </si>
  <si>
    <t>96/8/17</t>
  </si>
  <si>
    <t>96/7/25</t>
  </si>
  <si>
    <t>96/8/16</t>
  </si>
  <si>
    <t>96/8/20</t>
  </si>
  <si>
    <t>96/8/25</t>
  </si>
  <si>
    <t>96/9/4</t>
  </si>
  <si>
    <t>96/9/9</t>
  </si>
  <si>
    <t>96/9/18</t>
  </si>
  <si>
    <t>96/9/23</t>
  </si>
  <si>
    <t>96/9/21</t>
  </si>
  <si>
    <t>96/9/25</t>
  </si>
  <si>
    <t>96/9/30</t>
  </si>
  <si>
    <t>واریز مبلغ دوره قبل از شروع دوره به شماره حساب ۴۰۰۱۰۵۱۹۰۳۰۰۸۲۴۵ (شماره شبا IR۰۴۰۱۰۰۰۰۴۰۰۱۰۵۱۹۰۳۰۰۸۲۴۵ و شناسه واریز ۳۴۷۰۵۱۹۵۴۱۴۰۱۰۳۰۰۰۰۰۰۵۱۰۲۶۰۲۰۰)بنام تمرکز وجوه درآمد موسسه آموزش عالی علمی کاربردی صنعت آب و برق  و ارسال فیش بانکی به شماره فاکس ۰۴۱۳۲۸۹۵۰۲۳ و ارائه آن در روز ثبت نام الزامی می باشد.
در صورت نیاز لطفا با شماره تلفن های ۰۴۱۳۲۸۸۶۷۴۱ و ۰۴۱۳۲۸۸۶۷۴۶ تماس گرفته شود.</t>
  </si>
  <si>
    <t>تقویم آموزشی و لیست هزینه های دوره های سه گانه ماده 69 قانون اصلاح الگوی مصرف و دوره ممیزی انرژی صنایع
شش ماهه دوم سال 1396</t>
  </si>
  <si>
    <t>96/10/2</t>
  </si>
  <si>
    <t>96/10/7</t>
  </si>
  <si>
    <t>96/10/9</t>
  </si>
  <si>
    <t>96/10/16</t>
  </si>
  <si>
    <t>96/10/21</t>
  </si>
  <si>
    <t>96/10/23</t>
  </si>
  <si>
    <t>96/10/28</t>
  </si>
  <si>
    <t>96/10/30</t>
  </si>
  <si>
    <t>96/11/5</t>
  </si>
  <si>
    <t>96/11/7</t>
  </si>
  <si>
    <t>96/11/12</t>
  </si>
  <si>
    <t>96/11/14</t>
  </si>
  <si>
    <t>96/11/19</t>
  </si>
  <si>
    <t>96/12/5</t>
  </si>
  <si>
    <t>96/12/10</t>
  </si>
  <si>
    <t>96/12/12</t>
  </si>
  <si>
    <t>96/12/17</t>
  </si>
  <si>
    <t>96/10/19</t>
  </si>
  <si>
    <t>96/11/10</t>
  </si>
  <si>
    <t>96/12/15</t>
  </si>
  <si>
    <t>96/10/14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</si>
</sst>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</numFmts>
  <fonts count="8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1"/>
      <color rgb="FF000000"/>
      <name val="B Nazanin"/>
      <charset val="178"/>
    </font>
    <font>
      <sz val="13"/>
      <color theme="1"/>
      <name val="Calibri"/>
      <family val="2"/>
      <charset val="178"/>
      <scheme val="minor"/>
    </font>
    <font>
      <sz val="13"/>
      <color rgb="FF000000"/>
      <name val="B Nazanin"/>
      <charset val="178"/>
    </font>
    <font>
      <b/>
      <sz val="13"/>
      <color rgb="FF000000"/>
      <name val="B Nazanin"/>
      <charset val="178"/>
    </font>
    <font>
      <sz val="11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vertical="center" readingOrder="2"/>
    </xf>
    <xf numFmtId="0" fontId="0" fillId="0" borderId="0" xfId="0" applyAlignment="1">
      <alignment horizontal="center" readingOrder="2"/>
    </xf>
    <xf numFmtId="0" fontId="0" fillId="0" borderId="0" xfId="0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readingOrder="2"/>
    </xf>
    <xf numFmtId="165" fontId="1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readingOrder="2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readingOrder="2"/>
    </xf>
    <xf numFmtId="0" fontId="5" fillId="0" borderId="0" xfId="0" applyFont="1" applyFill="1" applyBorder="1" applyAlignment="1">
      <alignment vertical="center" readingOrder="2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1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Fill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rightToLeft="1" tabSelected="1" zoomScale="90" zoomScaleNormal="90" workbookViewId="0">
      <selection activeCell="F35" sqref="F35"/>
    </sheetView>
  </sheetViews>
  <sheetFormatPr defaultRowHeight="15"/>
  <cols>
    <col min="1" max="1" width="4.42578125" style="23" customWidth="1"/>
    <col min="2" max="2" width="21" customWidth="1"/>
    <col min="3" max="3" width="9.140625" style="1" customWidth="1"/>
    <col min="4" max="4" width="9.5703125" style="1" customWidth="1"/>
    <col min="5" max="5" width="7" style="1" customWidth="1"/>
    <col min="6" max="6" width="6.85546875" style="1" bestFit="1" customWidth="1"/>
    <col min="7" max="7" width="10.42578125" style="1" customWidth="1"/>
    <col min="8" max="9" width="12.5703125" style="1" hidden="1" customWidth="1"/>
    <col min="10" max="10" width="10" style="1" bestFit="1" customWidth="1"/>
    <col min="11" max="11" width="18.140625" style="5" customWidth="1"/>
    <col min="12" max="12" width="15.7109375" style="4" customWidth="1"/>
    <col min="16" max="16" width="11.140625" bestFit="1" customWidth="1"/>
  </cols>
  <sheetData>
    <row r="1" spans="1:16" ht="47.45" customHeight="1">
      <c r="A1" s="35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ht="21.75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15" customHeight="1">
      <c r="A3" s="37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9</v>
      </c>
      <c r="G3" s="34" t="s">
        <v>13</v>
      </c>
      <c r="H3" s="24" t="s">
        <v>11</v>
      </c>
      <c r="I3" s="24"/>
      <c r="J3" s="38" t="s">
        <v>11</v>
      </c>
      <c r="K3" s="38"/>
      <c r="L3" s="34" t="s">
        <v>23</v>
      </c>
    </row>
    <row r="4" spans="1:16" ht="33.6" customHeight="1">
      <c r="A4" s="37"/>
      <c r="B4" s="34"/>
      <c r="C4" s="34"/>
      <c r="D4" s="34"/>
      <c r="E4" s="34"/>
      <c r="F4" s="34"/>
      <c r="G4" s="34"/>
      <c r="H4" s="26" t="s">
        <v>14</v>
      </c>
      <c r="I4" s="26" t="s">
        <v>15</v>
      </c>
      <c r="J4" s="26" t="s">
        <v>12</v>
      </c>
      <c r="K4" s="26" t="s">
        <v>10</v>
      </c>
      <c r="L4" s="34"/>
    </row>
    <row r="5" spans="1:16" ht="20.100000000000001" customHeight="1">
      <c r="A5" s="21">
        <v>1</v>
      </c>
      <c r="B5" s="3" t="s">
        <v>0</v>
      </c>
      <c r="C5" s="25" t="s">
        <v>24</v>
      </c>
      <c r="D5" s="39" t="s">
        <v>25</v>
      </c>
      <c r="E5" s="25">
        <v>48</v>
      </c>
      <c r="F5" s="25">
        <v>6</v>
      </c>
      <c r="G5" s="6">
        <v>3500000</v>
      </c>
      <c r="H5" s="6"/>
      <c r="I5" s="6"/>
      <c r="J5" s="6">
        <v>1260000</v>
      </c>
      <c r="K5" s="6">
        <v>4080000</v>
      </c>
      <c r="L5" s="6">
        <f>G5+J5+K5</f>
        <v>8840000</v>
      </c>
      <c r="P5" s="32"/>
    </row>
    <row r="6" spans="1:16" s="2" customFormat="1" ht="20.100000000000001" customHeight="1">
      <c r="A6" s="21">
        <v>2</v>
      </c>
      <c r="B6" s="10" t="s">
        <v>1</v>
      </c>
      <c r="C6" s="28" t="s">
        <v>24</v>
      </c>
      <c r="D6" s="29" t="s">
        <v>25</v>
      </c>
      <c r="E6" s="27">
        <v>48</v>
      </c>
      <c r="F6" s="27">
        <v>6</v>
      </c>
      <c r="G6" s="6">
        <v>3500000</v>
      </c>
      <c r="H6" s="8"/>
      <c r="I6" s="8"/>
      <c r="J6" s="6">
        <v>1260000</v>
      </c>
      <c r="K6" s="6">
        <v>4080000</v>
      </c>
      <c r="L6" s="6">
        <f t="shared" ref="L6:L24" si="0">G6+J6+K6</f>
        <v>8840000</v>
      </c>
    </row>
    <row r="7" spans="1:16" s="2" customFormat="1" ht="20.100000000000001" customHeight="1">
      <c r="A7" s="21">
        <v>3</v>
      </c>
      <c r="B7" s="7" t="s">
        <v>0</v>
      </c>
      <c r="C7" s="29" t="s">
        <v>26</v>
      </c>
      <c r="D7" s="20" t="s">
        <v>27</v>
      </c>
      <c r="E7" s="27">
        <v>48</v>
      </c>
      <c r="F7" s="27">
        <v>6</v>
      </c>
      <c r="G7" s="6">
        <v>3500000</v>
      </c>
      <c r="H7" s="8"/>
      <c r="I7" s="8"/>
      <c r="J7" s="6">
        <v>1260000</v>
      </c>
      <c r="K7" s="6">
        <v>4080000</v>
      </c>
      <c r="L7" s="6">
        <f t="shared" si="0"/>
        <v>8840000</v>
      </c>
    </row>
    <row r="8" spans="1:16" s="2" customFormat="1" ht="20.100000000000001" customHeight="1">
      <c r="A8" s="21">
        <v>4</v>
      </c>
      <c r="B8" s="7" t="s">
        <v>2</v>
      </c>
      <c r="C8" s="29" t="s">
        <v>26</v>
      </c>
      <c r="D8" s="20" t="s">
        <v>27</v>
      </c>
      <c r="E8" s="27">
        <v>48</v>
      </c>
      <c r="F8" s="27">
        <v>6</v>
      </c>
      <c r="G8" s="6">
        <v>3500000</v>
      </c>
      <c r="H8" s="8"/>
      <c r="I8" s="8"/>
      <c r="J8" s="6">
        <v>1260000</v>
      </c>
      <c r="K8" s="6">
        <v>4080000</v>
      </c>
      <c r="L8" s="6">
        <f t="shared" si="0"/>
        <v>8840000</v>
      </c>
    </row>
    <row r="9" spans="1:16" s="2" customFormat="1" ht="20.100000000000001" customHeight="1">
      <c r="A9" s="21">
        <v>5</v>
      </c>
      <c r="B9" s="7" t="s">
        <v>0</v>
      </c>
      <c r="C9" s="29" t="s">
        <v>28</v>
      </c>
      <c r="D9" s="20" t="s">
        <v>29</v>
      </c>
      <c r="E9" s="27">
        <v>48</v>
      </c>
      <c r="F9" s="27">
        <v>6</v>
      </c>
      <c r="G9" s="6">
        <v>3500000</v>
      </c>
      <c r="H9" s="8"/>
      <c r="I9" s="8"/>
      <c r="J9" s="6">
        <v>1260000</v>
      </c>
      <c r="K9" s="6">
        <v>4080000</v>
      </c>
      <c r="L9" s="6">
        <f t="shared" si="0"/>
        <v>8840000</v>
      </c>
    </row>
    <row r="10" spans="1:16" s="9" customFormat="1" ht="20.100000000000001" customHeight="1">
      <c r="A10" s="21">
        <v>6</v>
      </c>
      <c r="B10" s="7" t="s">
        <v>3</v>
      </c>
      <c r="C10" s="30" t="s">
        <v>28</v>
      </c>
      <c r="D10" s="20" t="s">
        <v>36</v>
      </c>
      <c r="E10" s="30">
        <v>30</v>
      </c>
      <c r="F10" s="30">
        <v>4</v>
      </c>
      <c r="G10" s="8">
        <v>2200000</v>
      </c>
      <c r="H10" s="8"/>
      <c r="I10" s="8"/>
      <c r="J10" s="8">
        <f>4*210000</f>
        <v>840000</v>
      </c>
      <c r="K10" s="8">
        <v>2720000</v>
      </c>
      <c r="L10" s="8">
        <f t="shared" si="0"/>
        <v>5760000</v>
      </c>
    </row>
    <row r="11" spans="1:16" s="2" customFormat="1" ht="20.100000000000001" customHeight="1">
      <c r="A11" s="21">
        <v>7</v>
      </c>
      <c r="B11" s="7" t="s">
        <v>0</v>
      </c>
      <c r="C11" s="29" t="s">
        <v>30</v>
      </c>
      <c r="D11" s="29" t="s">
        <v>31</v>
      </c>
      <c r="E11" s="27">
        <v>48</v>
      </c>
      <c r="F11" s="27">
        <v>6</v>
      </c>
      <c r="G11" s="6">
        <v>3500000</v>
      </c>
      <c r="H11" s="8"/>
      <c r="I11" s="8"/>
      <c r="J11" s="6">
        <v>1260000</v>
      </c>
      <c r="K11" s="6">
        <v>4080000</v>
      </c>
      <c r="L11" s="6">
        <f t="shared" si="0"/>
        <v>8840000</v>
      </c>
    </row>
    <row r="12" spans="1:16" s="2" customFormat="1" ht="20.100000000000001" customHeight="1">
      <c r="A12" s="21">
        <v>8</v>
      </c>
      <c r="B12" s="10" t="s">
        <v>1</v>
      </c>
      <c r="C12" s="31" t="s">
        <v>30</v>
      </c>
      <c r="D12" s="31" t="s">
        <v>31</v>
      </c>
      <c r="E12" s="27">
        <v>48</v>
      </c>
      <c r="F12" s="27">
        <v>6</v>
      </c>
      <c r="G12" s="6">
        <v>3500000</v>
      </c>
      <c r="H12" s="8"/>
      <c r="I12" s="8"/>
      <c r="J12" s="6">
        <v>1260000</v>
      </c>
      <c r="K12" s="6">
        <v>4080000</v>
      </c>
      <c r="L12" s="6">
        <f t="shared" si="0"/>
        <v>8840000</v>
      </c>
    </row>
    <row r="13" spans="1:16" s="2" customFormat="1" ht="20.100000000000001" customHeight="1">
      <c r="A13" s="21">
        <v>9</v>
      </c>
      <c r="B13" s="7" t="s">
        <v>0</v>
      </c>
      <c r="C13" s="29" t="s">
        <v>32</v>
      </c>
      <c r="D13" s="29" t="s">
        <v>33</v>
      </c>
      <c r="E13" s="27">
        <v>48</v>
      </c>
      <c r="F13" s="27">
        <v>6</v>
      </c>
      <c r="G13" s="6">
        <v>3500000</v>
      </c>
      <c r="H13" s="8"/>
      <c r="I13" s="8"/>
      <c r="J13" s="6">
        <v>1260000</v>
      </c>
      <c r="K13" s="6">
        <v>4080000</v>
      </c>
      <c r="L13" s="6">
        <f t="shared" si="0"/>
        <v>8840000</v>
      </c>
    </row>
    <row r="14" spans="1:16" s="2" customFormat="1" ht="20.100000000000001" customHeight="1">
      <c r="A14" s="21">
        <v>10</v>
      </c>
      <c r="B14" s="10" t="s">
        <v>2</v>
      </c>
      <c r="C14" s="29" t="s">
        <v>32</v>
      </c>
      <c r="D14" s="29" t="s">
        <v>33</v>
      </c>
      <c r="E14" s="27">
        <v>48</v>
      </c>
      <c r="F14" s="27">
        <v>6</v>
      </c>
      <c r="G14" s="6">
        <v>3500000</v>
      </c>
      <c r="H14" s="8"/>
      <c r="I14" s="8"/>
      <c r="J14" s="6">
        <v>1260000</v>
      </c>
      <c r="K14" s="6">
        <v>4080000</v>
      </c>
      <c r="L14" s="6">
        <f t="shared" si="0"/>
        <v>8840000</v>
      </c>
    </row>
    <row r="15" spans="1:16" s="2" customFormat="1" ht="20.100000000000001" customHeight="1">
      <c r="A15" s="21">
        <v>11</v>
      </c>
      <c r="B15" s="7" t="s">
        <v>0</v>
      </c>
      <c r="C15" s="29" t="s">
        <v>34</v>
      </c>
      <c r="D15" s="29" t="s">
        <v>35</v>
      </c>
      <c r="E15" s="27">
        <v>48</v>
      </c>
      <c r="F15" s="27">
        <v>5</v>
      </c>
      <c r="G15" s="6">
        <v>3500000</v>
      </c>
      <c r="H15" s="8"/>
      <c r="I15" s="8"/>
      <c r="J15" s="6">
        <v>1260000</v>
      </c>
      <c r="K15" s="6">
        <v>4080000</v>
      </c>
      <c r="L15" s="6">
        <f t="shared" si="0"/>
        <v>8840000</v>
      </c>
    </row>
    <row r="16" spans="1:16" s="9" customFormat="1" ht="20.100000000000001" customHeight="1">
      <c r="A16" s="21">
        <v>12</v>
      </c>
      <c r="B16" s="7" t="s">
        <v>3</v>
      </c>
      <c r="C16" s="30" t="s">
        <v>34</v>
      </c>
      <c r="D16" s="30" t="s">
        <v>37</v>
      </c>
      <c r="E16" s="30">
        <v>30</v>
      </c>
      <c r="F16" s="30">
        <v>4</v>
      </c>
      <c r="G16" s="8">
        <v>2200000</v>
      </c>
      <c r="H16" s="8"/>
      <c r="I16" s="8"/>
      <c r="J16" s="8">
        <f>4*210000</f>
        <v>840000</v>
      </c>
      <c r="K16" s="8">
        <v>2720000</v>
      </c>
      <c r="L16" s="8">
        <f t="shared" si="0"/>
        <v>5760000</v>
      </c>
    </row>
    <row r="17" spans="1:16" s="2" customFormat="1" ht="20.100000000000001" customHeight="1">
      <c r="A17" s="21">
        <v>13</v>
      </c>
      <c r="B17" s="7" t="s">
        <v>0</v>
      </c>
      <c r="C17" s="29" t="s">
        <v>38</v>
      </c>
      <c r="D17" s="29" t="s">
        <v>39</v>
      </c>
      <c r="E17" s="27">
        <v>48</v>
      </c>
      <c r="F17" s="27">
        <v>6</v>
      </c>
      <c r="G17" s="6">
        <v>3500000</v>
      </c>
      <c r="H17" s="8"/>
      <c r="I17" s="8"/>
      <c r="J17" s="6">
        <v>1260000</v>
      </c>
      <c r="K17" s="6">
        <v>4080000</v>
      </c>
      <c r="L17" s="6">
        <f t="shared" si="0"/>
        <v>8840000</v>
      </c>
    </row>
    <row r="18" spans="1:16" s="2" customFormat="1" ht="20.100000000000001" customHeight="1">
      <c r="A18" s="21">
        <v>14</v>
      </c>
      <c r="B18" s="10" t="s">
        <v>1</v>
      </c>
      <c r="C18" s="29" t="s">
        <v>38</v>
      </c>
      <c r="D18" s="29" t="s">
        <v>39</v>
      </c>
      <c r="E18" s="27">
        <v>48</v>
      </c>
      <c r="F18" s="27">
        <v>6</v>
      </c>
      <c r="G18" s="6">
        <v>3500000</v>
      </c>
      <c r="H18" s="8"/>
      <c r="I18" s="8"/>
      <c r="J18" s="6">
        <v>1260000</v>
      </c>
      <c r="K18" s="6">
        <v>4080000</v>
      </c>
      <c r="L18" s="6">
        <f t="shared" si="0"/>
        <v>8840000</v>
      </c>
    </row>
    <row r="19" spans="1:16" s="2" customFormat="1" ht="20.100000000000001" customHeight="1">
      <c r="A19" s="21">
        <v>15</v>
      </c>
      <c r="B19" s="7" t="s">
        <v>0</v>
      </c>
      <c r="C19" s="29" t="s">
        <v>40</v>
      </c>
      <c r="D19" s="29" t="s">
        <v>41</v>
      </c>
      <c r="E19" s="27">
        <v>48</v>
      </c>
      <c r="F19" s="27">
        <v>6</v>
      </c>
      <c r="G19" s="6">
        <v>3500000</v>
      </c>
      <c r="H19" s="8"/>
      <c r="I19" s="8"/>
      <c r="J19" s="6">
        <v>1260000</v>
      </c>
      <c r="K19" s="6">
        <v>4080000</v>
      </c>
      <c r="L19" s="6">
        <f t="shared" si="0"/>
        <v>8840000</v>
      </c>
    </row>
    <row r="20" spans="1:16" s="2" customFormat="1" ht="20.100000000000001" customHeight="1">
      <c r="A20" s="21">
        <v>16</v>
      </c>
      <c r="B20" s="7" t="s">
        <v>2</v>
      </c>
      <c r="C20" s="29" t="s">
        <v>40</v>
      </c>
      <c r="D20" s="29" t="s">
        <v>41</v>
      </c>
      <c r="E20" s="27">
        <v>48</v>
      </c>
      <c r="F20" s="27">
        <v>6</v>
      </c>
      <c r="G20" s="6">
        <v>3500000</v>
      </c>
      <c r="H20" s="8"/>
      <c r="I20" s="8"/>
      <c r="J20" s="6">
        <v>1260000</v>
      </c>
      <c r="K20" s="6">
        <v>4080000</v>
      </c>
      <c r="L20" s="6">
        <f t="shared" si="0"/>
        <v>8840000</v>
      </c>
    </row>
    <row r="21" spans="1:16" s="2" customFormat="1" ht="20.100000000000001" customHeight="1">
      <c r="A21" s="21">
        <v>17</v>
      </c>
      <c r="B21" s="7" t="s">
        <v>0</v>
      </c>
      <c r="C21" s="29" t="s">
        <v>42</v>
      </c>
      <c r="D21" s="29" t="s">
        <v>43</v>
      </c>
      <c r="E21" s="27">
        <v>48</v>
      </c>
      <c r="F21" s="27">
        <v>6</v>
      </c>
      <c r="G21" s="6">
        <v>3500000</v>
      </c>
      <c r="H21" s="8"/>
      <c r="I21" s="8"/>
      <c r="J21" s="6">
        <v>1260000</v>
      </c>
      <c r="K21" s="6">
        <v>4080000</v>
      </c>
      <c r="L21" s="6">
        <f t="shared" si="0"/>
        <v>8840000</v>
      </c>
    </row>
    <row r="22" spans="1:16" s="2" customFormat="1" ht="20.100000000000001" customHeight="1">
      <c r="A22" s="21">
        <v>18</v>
      </c>
      <c r="B22" s="7" t="s">
        <v>3</v>
      </c>
      <c r="C22" s="30" t="s">
        <v>42</v>
      </c>
      <c r="D22" s="28" t="s">
        <v>44</v>
      </c>
      <c r="E22" s="30">
        <v>30</v>
      </c>
      <c r="F22" s="30">
        <v>4</v>
      </c>
      <c r="G22" s="8">
        <v>2200000</v>
      </c>
      <c r="H22" s="8"/>
      <c r="I22" s="8"/>
      <c r="J22" s="8">
        <f>4*210000</f>
        <v>840000</v>
      </c>
      <c r="K22" s="8">
        <v>2720000</v>
      </c>
      <c r="L22" s="8">
        <f t="shared" si="0"/>
        <v>5760000</v>
      </c>
    </row>
    <row r="23" spans="1:16" s="2" customFormat="1" ht="20.100000000000001" customHeight="1">
      <c r="A23" s="21">
        <v>19</v>
      </c>
      <c r="B23" s="7" t="s">
        <v>0</v>
      </c>
      <c r="C23" s="29" t="s">
        <v>45</v>
      </c>
      <c r="D23" s="29" t="s">
        <v>46</v>
      </c>
      <c r="E23" s="27">
        <v>48</v>
      </c>
      <c r="F23" s="27">
        <v>6</v>
      </c>
      <c r="G23" s="6">
        <v>3500000</v>
      </c>
      <c r="H23" s="8"/>
      <c r="I23" s="8"/>
      <c r="J23" s="6">
        <v>1260000</v>
      </c>
      <c r="K23" s="6">
        <v>4080000</v>
      </c>
      <c r="L23" s="6">
        <f t="shared" si="0"/>
        <v>8840000</v>
      </c>
    </row>
    <row r="24" spans="1:16" s="2" customFormat="1" ht="20.100000000000001" customHeight="1">
      <c r="A24" s="21">
        <v>20</v>
      </c>
      <c r="B24" s="10" t="s">
        <v>1</v>
      </c>
      <c r="C24" s="29" t="s">
        <v>45</v>
      </c>
      <c r="D24" s="29" t="s">
        <v>46</v>
      </c>
      <c r="E24" s="27">
        <v>48</v>
      </c>
      <c r="F24" s="27">
        <v>6</v>
      </c>
      <c r="G24" s="6">
        <v>3500000</v>
      </c>
      <c r="H24" s="8"/>
      <c r="I24" s="8"/>
      <c r="J24" s="6">
        <v>1260000</v>
      </c>
      <c r="K24" s="6">
        <v>4080000</v>
      </c>
      <c r="L24" s="6">
        <f t="shared" si="0"/>
        <v>8840000</v>
      </c>
    </row>
    <row r="25" spans="1:16" s="2" customFormat="1" ht="20.100000000000001" customHeight="1">
      <c r="A25" s="21">
        <v>21</v>
      </c>
      <c r="B25" s="7" t="s">
        <v>0</v>
      </c>
      <c r="C25" s="30" t="s">
        <v>49</v>
      </c>
      <c r="D25" s="20" t="s">
        <v>50</v>
      </c>
      <c r="E25" s="30">
        <v>48</v>
      </c>
      <c r="F25" s="30">
        <v>6</v>
      </c>
      <c r="G25" s="6">
        <v>3500000</v>
      </c>
      <c r="H25" s="8"/>
      <c r="I25" s="8"/>
      <c r="J25" s="6">
        <v>1260000</v>
      </c>
      <c r="K25" s="6">
        <v>4080000</v>
      </c>
      <c r="L25" s="6">
        <f t="shared" ref="L25:L43" si="1">G25+J25+K25</f>
        <v>8840000</v>
      </c>
    </row>
    <row r="26" spans="1:16" s="2" customFormat="1" ht="20.100000000000001" customHeight="1">
      <c r="A26" s="21">
        <v>22</v>
      </c>
      <c r="B26" s="7" t="s">
        <v>2</v>
      </c>
      <c r="C26" s="30" t="s">
        <v>49</v>
      </c>
      <c r="D26" s="20" t="s">
        <v>50</v>
      </c>
      <c r="E26" s="30">
        <v>48</v>
      </c>
      <c r="F26" s="30">
        <v>6</v>
      </c>
      <c r="G26" s="6">
        <v>3500000</v>
      </c>
      <c r="H26" s="8"/>
      <c r="I26" s="8"/>
      <c r="J26" s="6">
        <v>1260000</v>
      </c>
      <c r="K26" s="6">
        <v>4080000</v>
      </c>
      <c r="L26" s="6">
        <f t="shared" si="1"/>
        <v>8840000</v>
      </c>
    </row>
    <row r="27" spans="1:16" ht="20.100000000000001" customHeight="1">
      <c r="A27" s="21">
        <v>23</v>
      </c>
      <c r="B27" s="3" t="s">
        <v>0</v>
      </c>
      <c r="C27" s="25" t="s">
        <v>51</v>
      </c>
      <c r="D27" s="39" t="s">
        <v>69</v>
      </c>
      <c r="E27" s="25">
        <v>48</v>
      </c>
      <c r="F27" s="25">
        <v>6</v>
      </c>
      <c r="G27" s="6">
        <v>3500000</v>
      </c>
      <c r="H27" s="6"/>
      <c r="I27" s="6"/>
      <c r="J27" s="6">
        <v>1260000</v>
      </c>
      <c r="K27" s="6">
        <v>4080000</v>
      </c>
      <c r="L27" s="6">
        <f>G27+J27+K27</f>
        <v>8840000</v>
      </c>
      <c r="P27" s="32"/>
    </row>
    <row r="28" spans="1:16" s="2" customFormat="1" ht="20.100000000000001" customHeight="1">
      <c r="A28" s="21">
        <v>24</v>
      </c>
      <c r="B28" s="10" t="s">
        <v>1</v>
      </c>
      <c r="C28" s="25" t="s">
        <v>51</v>
      </c>
      <c r="D28" s="39" t="s">
        <v>69</v>
      </c>
      <c r="E28" s="30">
        <v>48</v>
      </c>
      <c r="F28" s="30">
        <v>6</v>
      </c>
      <c r="G28" s="6">
        <v>3500000</v>
      </c>
      <c r="H28" s="8"/>
      <c r="I28" s="8"/>
      <c r="J28" s="6">
        <v>1260000</v>
      </c>
      <c r="K28" s="6">
        <v>4080000</v>
      </c>
      <c r="L28" s="6">
        <f>G28+J28+K28</f>
        <v>8840000</v>
      </c>
    </row>
    <row r="29" spans="1:16" s="2" customFormat="1" ht="20.100000000000001" customHeight="1">
      <c r="A29" s="21">
        <v>25</v>
      </c>
      <c r="B29" s="7" t="s">
        <v>0</v>
      </c>
      <c r="C29" s="30" t="s">
        <v>52</v>
      </c>
      <c r="D29" s="20" t="s">
        <v>53</v>
      </c>
      <c r="E29" s="30">
        <v>48</v>
      </c>
      <c r="F29" s="30">
        <v>6</v>
      </c>
      <c r="G29" s="6">
        <v>3500000</v>
      </c>
      <c r="H29" s="8"/>
      <c r="I29" s="8"/>
      <c r="J29" s="6">
        <v>1260000</v>
      </c>
      <c r="K29" s="6">
        <v>4080000</v>
      </c>
      <c r="L29" s="6">
        <f t="shared" si="1"/>
        <v>8840000</v>
      </c>
    </row>
    <row r="30" spans="1:16" s="9" customFormat="1" ht="20.100000000000001" customHeight="1">
      <c r="A30" s="21">
        <v>26</v>
      </c>
      <c r="B30" s="7" t="s">
        <v>3</v>
      </c>
      <c r="C30" s="30" t="s">
        <v>52</v>
      </c>
      <c r="D30" s="28" t="s">
        <v>66</v>
      </c>
      <c r="E30" s="30">
        <v>30</v>
      </c>
      <c r="F30" s="30">
        <v>4</v>
      </c>
      <c r="G30" s="8">
        <v>2200000</v>
      </c>
      <c r="H30" s="8"/>
      <c r="I30" s="8"/>
      <c r="J30" s="8">
        <f>4*210000</f>
        <v>840000</v>
      </c>
      <c r="K30" s="8">
        <v>2720000</v>
      </c>
      <c r="L30" s="8">
        <f t="shared" si="1"/>
        <v>5760000</v>
      </c>
    </row>
    <row r="31" spans="1:16" s="2" customFormat="1" ht="20.100000000000001" customHeight="1">
      <c r="A31" s="21">
        <v>27</v>
      </c>
      <c r="B31" s="7" t="s">
        <v>0</v>
      </c>
      <c r="C31" s="30" t="s">
        <v>54</v>
      </c>
      <c r="D31" s="30" t="s">
        <v>55</v>
      </c>
      <c r="E31" s="30">
        <v>48</v>
      </c>
      <c r="F31" s="30">
        <v>6</v>
      </c>
      <c r="G31" s="6">
        <v>3500000</v>
      </c>
      <c r="H31" s="8"/>
      <c r="I31" s="8"/>
      <c r="J31" s="6">
        <v>1260000</v>
      </c>
      <c r="K31" s="6">
        <v>4080000</v>
      </c>
      <c r="L31" s="6">
        <f t="shared" si="1"/>
        <v>8840000</v>
      </c>
    </row>
    <row r="32" spans="1:16" s="2" customFormat="1" ht="20.100000000000001" customHeight="1">
      <c r="A32" s="21">
        <v>28</v>
      </c>
      <c r="B32" s="10" t="s">
        <v>1</v>
      </c>
      <c r="C32" s="30" t="s">
        <v>54</v>
      </c>
      <c r="D32" s="30" t="s">
        <v>55</v>
      </c>
      <c r="E32" s="30">
        <v>48</v>
      </c>
      <c r="F32" s="30">
        <v>6</v>
      </c>
      <c r="G32" s="6">
        <v>3500000</v>
      </c>
      <c r="H32" s="8"/>
      <c r="I32" s="8"/>
      <c r="J32" s="6">
        <v>1260000</v>
      </c>
      <c r="K32" s="6">
        <v>4080000</v>
      </c>
      <c r="L32" s="6">
        <f t="shared" si="1"/>
        <v>8840000</v>
      </c>
    </row>
    <row r="33" spans="1:12" s="2" customFormat="1" ht="20.100000000000001" customHeight="1">
      <c r="A33" s="21">
        <v>29</v>
      </c>
      <c r="B33" s="7" t="s">
        <v>0</v>
      </c>
      <c r="C33" s="30" t="s">
        <v>56</v>
      </c>
      <c r="D33" s="30" t="s">
        <v>57</v>
      </c>
      <c r="E33" s="30">
        <v>48</v>
      </c>
      <c r="F33" s="30">
        <v>6</v>
      </c>
      <c r="G33" s="6">
        <v>3500000</v>
      </c>
      <c r="H33" s="8"/>
      <c r="I33" s="8"/>
      <c r="J33" s="6">
        <v>1260000</v>
      </c>
      <c r="K33" s="6">
        <v>4080000</v>
      </c>
      <c r="L33" s="6">
        <f t="shared" si="1"/>
        <v>8840000</v>
      </c>
    </row>
    <row r="34" spans="1:12" s="2" customFormat="1" ht="20.100000000000001" customHeight="1">
      <c r="A34" s="21">
        <v>30</v>
      </c>
      <c r="B34" s="10" t="s">
        <v>2</v>
      </c>
      <c r="C34" s="30" t="s">
        <v>56</v>
      </c>
      <c r="D34" s="30" t="s">
        <v>57</v>
      </c>
      <c r="E34" s="30">
        <v>48</v>
      </c>
      <c r="F34" s="30">
        <v>6</v>
      </c>
      <c r="G34" s="6">
        <v>3500000</v>
      </c>
      <c r="H34" s="8"/>
      <c r="I34" s="8"/>
      <c r="J34" s="6">
        <v>1260000</v>
      </c>
      <c r="K34" s="6">
        <v>4080000</v>
      </c>
      <c r="L34" s="6">
        <f t="shared" si="1"/>
        <v>8840000</v>
      </c>
    </row>
    <row r="35" spans="1:12" s="2" customFormat="1" ht="20.100000000000001" customHeight="1">
      <c r="A35" s="21">
        <v>31</v>
      </c>
      <c r="B35" s="7" t="s">
        <v>0</v>
      </c>
      <c r="C35" s="30" t="s">
        <v>58</v>
      </c>
      <c r="D35" s="30" t="s">
        <v>59</v>
      </c>
      <c r="E35" s="30">
        <v>48</v>
      </c>
      <c r="F35" s="30">
        <v>6</v>
      </c>
      <c r="G35" s="6">
        <v>3500000</v>
      </c>
      <c r="H35" s="8"/>
      <c r="I35" s="8"/>
      <c r="J35" s="6">
        <v>1260000</v>
      </c>
      <c r="K35" s="6">
        <v>4080000</v>
      </c>
      <c r="L35" s="6">
        <f t="shared" si="1"/>
        <v>8840000</v>
      </c>
    </row>
    <row r="36" spans="1:12" s="9" customFormat="1" ht="20.100000000000001" customHeight="1">
      <c r="A36" s="21">
        <v>32</v>
      </c>
      <c r="B36" s="7" t="s">
        <v>3</v>
      </c>
      <c r="C36" s="30" t="s">
        <v>58</v>
      </c>
      <c r="D36" s="28" t="s">
        <v>67</v>
      </c>
      <c r="E36" s="30">
        <v>30</v>
      </c>
      <c r="F36" s="30">
        <v>4</v>
      </c>
      <c r="G36" s="8">
        <v>2200000</v>
      </c>
      <c r="H36" s="8"/>
      <c r="I36" s="8"/>
      <c r="J36" s="8">
        <f>4*210000</f>
        <v>840000</v>
      </c>
      <c r="K36" s="8">
        <v>2720000</v>
      </c>
      <c r="L36" s="8">
        <f t="shared" si="1"/>
        <v>5760000</v>
      </c>
    </row>
    <row r="37" spans="1:12" s="2" customFormat="1" ht="20.100000000000001" customHeight="1">
      <c r="A37" s="21">
        <v>33</v>
      </c>
      <c r="B37" s="7" t="s">
        <v>0</v>
      </c>
      <c r="C37" s="30" t="s">
        <v>60</v>
      </c>
      <c r="D37" s="30" t="s">
        <v>61</v>
      </c>
      <c r="E37" s="30">
        <v>48</v>
      </c>
      <c r="F37" s="30">
        <v>6</v>
      </c>
      <c r="G37" s="6">
        <v>3500000</v>
      </c>
      <c r="H37" s="8"/>
      <c r="I37" s="8"/>
      <c r="J37" s="6">
        <v>1260000</v>
      </c>
      <c r="K37" s="6">
        <v>4080000</v>
      </c>
      <c r="L37" s="6">
        <f t="shared" si="1"/>
        <v>8840000</v>
      </c>
    </row>
    <row r="38" spans="1:12" s="2" customFormat="1" ht="20.100000000000001" customHeight="1">
      <c r="A38" s="21">
        <v>34</v>
      </c>
      <c r="B38" s="10" t="s">
        <v>1</v>
      </c>
      <c r="C38" s="30" t="s">
        <v>60</v>
      </c>
      <c r="D38" s="30" t="s">
        <v>61</v>
      </c>
      <c r="E38" s="30">
        <v>48</v>
      </c>
      <c r="F38" s="30">
        <v>6</v>
      </c>
      <c r="G38" s="6">
        <v>3500000</v>
      </c>
      <c r="H38" s="8"/>
      <c r="I38" s="8"/>
      <c r="J38" s="6">
        <v>1260000</v>
      </c>
      <c r="K38" s="6">
        <v>4080000</v>
      </c>
      <c r="L38" s="6">
        <f t="shared" si="1"/>
        <v>8840000</v>
      </c>
    </row>
    <row r="39" spans="1:12" s="2" customFormat="1" ht="20.100000000000001" customHeight="1">
      <c r="A39" s="21">
        <v>35</v>
      </c>
      <c r="B39" s="7" t="s">
        <v>0</v>
      </c>
      <c r="C39" s="30" t="s">
        <v>62</v>
      </c>
      <c r="D39" s="30" t="s">
        <v>63</v>
      </c>
      <c r="E39" s="30">
        <v>48</v>
      </c>
      <c r="F39" s="30">
        <v>6</v>
      </c>
      <c r="G39" s="6">
        <v>3500000</v>
      </c>
      <c r="H39" s="8"/>
      <c r="I39" s="8"/>
      <c r="J39" s="6">
        <v>1260000</v>
      </c>
      <c r="K39" s="6">
        <v>4080000</v>
      </c>
      <c r="L39" s="6">
        <f t="shared" si="1"/>
        <v>8840000</v>
      </c>
    </row>
    <row r="40" spans="1:12" s="2" customFormat="1" ht="20.100000000000001" customHeight="1">
      <c r="A40" s="21">
        <v>36</v>
      </c>
      <c r="B40" s="7" t="s">
        <v>2</v>
      </c>
      <c r="C40" s="30" t="s">
        <v>62</v>
      </c>
      <c r="D40" s="30" t="s">
        <v>63</v>
      </c>
      <c r="E40" s="30">
        <v>48</v>
      </c>
      <c r="F40" s="30">
        <v>6</v>
      </c>
      <c r="G40" s="6">
        <v>3500000</v>
      </c>
      <c r="H40" s="8"/>
      <c r="I40" s="8"/>
      <c r="J40" s="6">
        <v>1260000</v>
      </c>
      <c r="K40" s="6">
        <v>4080000</v>
      </c>
      <c r="L40" s="6">
        <f t="shared" si="1"/>
        <v>8840000</v>
      </c>
    </row>
    <row r="41" spans="1:12" s="2" customFormat="1" ht="20.100000000000001" customHeight="1">
      <c r="A41" s="21">
        <v>37</v>
      </c>
      <c r="B41" s="7" t="s">
        <v>0</v>
      </c>
      <c r="C41" s="30" t="s">
        <v>64</v>
      </c>
      <c r="D41" s="30" t="s">
        <v>65</v>
      </c>
      <c r="E41" s="30">
        <v>48</v>
      </c>
      <c r="F41" s="30">
        <v>6</v>
      </c>
      <c r="G41" s="6">
        <v>3500000</v>
      </c>
      <c r="H41" s="8"/>
      <c r="I41" s="8"/>
      <c r="J41" s="6">
        <v>1260000</v>
      </c>
      <c r="K41" s="6">
        <v>4080000</v>
      </c>
      <c r="L41" s="6">
        <f t="shared" si="1"/>
        <v>8840000</v>
      </c>
    </row>
    <row r="42" spans="1:12" s="2" customFormat="1" ht="20.100000000000001" customHeight="1">
      <c r="A42" s="21">
        <v>38</v>
      </c>
      <c r="B42" s="7" t="s">
        <v>3</v>
      </c>
      <c r="C42" s="30" t="s">
        <v>64</v>
      </c>
      <c r="D42" s="28" t="s">
        <v>68</v>
      </c>
      <c r="E42" s="30">
        <v>30</v>
      </c>
      <c r="F42" s="30">
        <v>4</v>
      </c>
      <c r="G42" s="8">
        <v>2200000</v>
      </c>
      <c r="H42" s="8"/>
      <c r="I42" s="8"/>
      <c r="J42" s="8">
        <f>4*210000</f>
        <v>840000</v>
      </c>
      <c r="K42" s="8">
        <v>2720000</v>
      </c>
      <c r="L42" s="8">
        <f t="shared" si="1"/>
        <v>5760000</v>
      </c>
    </row>
    <row r="43" spans="1:12" s="2" customFormat="1" ht="20.100000000000001" customHeight="1">
      <c r="A43" s="21">
        <v>39</v>
      </c>
      <c r="B43" s="10" t="s">
        <v>1</v>
      </c>
      <c r="C43" s="30" t="s">
        <v>64</v>
      </c>
      <c r="D43" s="30" t="s">
        <v>65</v>
      </c>
      <c r="E43" s="30">
        <v>48</v>
      </c>
      <c r="F43" s="30">
        <v>6</v>
      </c>
      <c r="G43" s="6">
        <v>3500000</v>
      </c>
      <c r="H43" s="8"/>
      <c r="I43" s="8"/>
      <c r="J43" s="6">
        <v>1260000</v>
      </c>
      <c r="K43" s="6">
        <v>4080000</v>
      </c>
      <c r="L43" s="6">
        <f t="shared" si="1"/>
        <v>8840000</v>
      </c>
    </row>
    <row r="44" spans="1:12" ht="20.25">
      <c r="A44" s="22"/>
      <c r="B44" s="13" t="s">
        <v>16</v>
      </c>
      <c r="C44" s="14"/>
      <c r="D44" s="14"/>
      <c r="E44" s="14"/>
      <c r="F44" s="14"/>
      <c r="G44" s="14"/>
      <c r="H44" s="14"/>
      <c r="I44" s="14"/>
      <c r="J44" s="14"/>
      <c r="K44" s="12"/>
      <c r="L44" s="15"/>
    </row>
    <row r="45" spans="1:12" ht="24.6" customHeight="1">
      <c r="A45" s="16" t="s">
        <v>18</v>
      </c>
      <c r="B45" s="16" t="s">
        <v>17</v>
      </c>
      <c r="C45" s="17"/>
      <c r="D45" s="17"/>
      <c r="E45" s="17"/>
      <c r="F45" s="17"/>
      <c r="G45" s="17"/>
      <c r="H45" s="17"/>
      <c r="I45" s="17"/>
      <c r="J45" s="17"/>
      <c r="K45" s="18"/>
      <c r="L45" s="19"/>
    </row>
    <row r="46" spans="1:12" ht="24.6" customHeight="1">
      <c r="A46" s="16" t="s">
        <v>19</v>
      </c>
      <c r="B46" s="16" t="s">
        <v>21</v>
      </c>
      <c r="C46" s="17"/>
      <c r="D46" s="17"/>
      <c r="E46" s="17"/>
      <c r="F46" s="17"/>
      <c r="G46" s="17"/>
      <c r="H46" s="17"/>
      <c r="I46" s="17"/>
      <c r="J46" s="17"/>
      <c r="K46" s="18"/>
      <c r="L46" s="19"/>
    </row>
    <row r="47" spans="1:12" ht="86.45" customHeight="1">
      <c r="A47" s="16" t="s">
        <v>20</v>
      </c>
      <c r="B47" s="33" t="s">
        <v>47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54" spans="3:3">
      <c r="C54" s="11"/>
    </row>
  </sheetData>
  <mergeCells count="12">
    <mergeCell ref="B47:L47"/>
    <mergeCell ref="L3:L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J3:K3"/>
  </mergeCells>
  <printOptions horizontalCentered="1" verticalCentered="1"/>
  <pageMargins left="0.11811023622047245" right="0.11811023622047245" top="0.15748031496062992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تقویم96،سه ماهه دوم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NTCEM</cp:lastModifiedBy>
  <cp:lastPrinted>2017-09-02T10:00:02Z</cp:lastPrinted>
  <dcterms:created xsi:type="dcterms:W3CDTF">2014-05-10T05:37:27Z</dcterms:created>
  <dcterms:modified xsi:type="dcterms:W3CDTF">2017-10-04T08:04:01Z</dcterms:modified>
</cp:coreProperties>
</file>